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sheet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sz val="10"/>
    </font>
    <font>
      <name val="Calibri"/>
      <b val="1"/>
      <color rgb="00FFFFFF"/>
      <sz val="16"/>
    </font>
    <font>
      <name val="Calibri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FFFFF"/>
        <bgColor rgb="00FFFFFF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E8F5E9"/>
        <bgColor rgb="00E8F5E9"/>
      </patternFill>
    </fill>
    <fill>
      <patternFill patternType="solid">
        <fgColor rgb="00FFF3E0"/>
        <bgColor rgb="00FFF3E0"/>
      </patternFill>
    </fill>
  </fills>
  <borders count="4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medium">
        <color rgb="0000000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4" borderId="1" pivotButton="0" quotePrefix="0" xfId="0"/>
    <xf numFmtId="0" fontId="4" fillId="2" borderId="2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/>
    </xf>
    <xf numFmtId="2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2" fillId="6" borderId="2" applyAlignment="1" pivotButton="0" quotePrefix="0" xfId="0">
      <alignment horizontal="center" vertical="center"/>
    </xf>
    <xf numFmtId="2" fontId="3" fillId="7" borderId="2" applyAlignment="1" pivotButton="0" quotePrefix="0" xfId="0">
      <alignment horizontal="center" vertical="center"/>
    </xf>
    <xf numFmtId="2" fontId="3" fillId="8" borderId="2" applyAlignment="1" pivotButton="0" quotePrefix="0" xfId="0">
      <alignment horizontal="center" vertical="center"/>
    </xf>
    <xf numFmtId="0" fontId="5" fillId="0" borderId="1" pivotButton="0" quotePrefix="0" xfId="0"/>
    <xf numFmtId="1" fontId="0" fillId="0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0" fillId="0" borderId="3" pivotButton="0" quotePrefix="0" xfId="0"/>
    <xf numFmtId="0" fontId="6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top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0" customWidth="1" min="4" max="4"/>
    <col width="12" customWidth="1" min="5" max="5"/>
    <col width="12" customWidth="1" min="6" max="6"/>
    <col width="12" customWidth="1" min="7" max="7"/>
    <col width="18" customWidth="1" min="8" max="8"/>
    <col width="25" customWidth="1" min="9" max="9"/>
    <col width="25" customWidth="1" min="10" max="10"/>
    <col width="16" customWidth="1" min="11" max="11"/>
    <col width="14" customWidth="1" min="12" max="12"/>
  </cols>
  <sheetData>
    <row r="1" ht="35" customHeight="1">
      <c r="A1" s="1" t="inlineStr">
        <is>
          <t>TIMESHEET - MARCH 2026</t>
        </is>
      </c>
    </row>
    <row r="3">
      <c r="A3" s="2" t="inlineStr">
        <is>
          <t>INFORMAZIONI DIPENDENTE</t>
        </is>
      </c>
    </row>
    <row r="4">
      <c r="A4" s="3" t="inlineStr">
        <is>
          <t>Nome Dipendente:</t>
        </is>
      </c>
      <c r="B4" s="4" t="inlineStr"/>
      <c r="C4" s="3" t="inlineStr">
        <is>
          <t>Reparto:</t>
        </is>
      </c>
      <c r="D4" s="4" t="inlineStr"/>
    </row>
    <row r="5">
      <c r="A5" s="3" t="inlineStr">
        <is>
          <t>Matricola:</t>
        </is>
      </c>
      <c r="B5" s="4" t="inlineStr"/>
      <c r="C5" s="3" t="inlineStr">
        <is>
          <t>Manager:</t>
        </is>
      </c>
      <c r="D5" s="4" t="inlineStr"/>
    </row>
    <row r="7" ht="30" customHeight="1">
      <c r="A7" s="5" t="inlineStr">
        <is>
          <t>Data</t>
        </is>
      </c>
      <c r="B7" s="5" t="inlineStr">
        <is>
          <t>Giorno</t>
        </is>
      </c>
      <c r="C7" s="5" t="inlineStr">
        <is>
          <t>Ora Inizio</t>
        </is>
      </c>
      <c r="D7" s="5" t="inlineStr">
        <is>
          <t>Ora Fine</t>
        </is>
      </c>
      <c r="E7" s="5" t="inlineStr">
        <is>
          <t>Pausa (min)</t>
        </is>
      </c>
      <c r="F7" s="5" t="inlineStr">
        <is>
          <t>Ore Lavorate</t>
        </is>
      </c>
      <c r="G7" s="5" t="inlineStr">
        <is>
          <t>Straordinari</t>
        </is>
      </c>
      <c r="H7" s="5" t="inlineStr">
        <is>
          <t>Progetto/Commessa</t>
        </is>
      </c>
      <c r="I7" s="5" t="inlineStr">
        <is>
          <t>Attività</t>
        </is>
      </c>
      <c r="J7" s="5" t="inlineStr">
        <is>
          <t>Note</t>
        </is>
      </c>
      <c r="K7" s="5" t="inlineStr">
        <is>
          <t>Tipo Giornata</t>
        </is>
      </c>
      <c r="L7" s="5" t="inlineStr">
        <is>
          <t>Approvazione</t>
        </is>
      </c>
    </row>
    <row r="8" ht="25" customHeight="1">
      <c r="A8" s="6" t="inlineStr">
        <is>
          <t>01/03/2026</t>
        </is>
      </c>
      <c r="B8" s="6" t="inlineStr">
        <is>
          <t>Domenica</t>
        </is>
      </c>
      <c r="C8" s="6" t="n"/>
      <c r="D8" s="6" t="n"/>
      <c r="E8" s="6" t="n">
        <v>60</v>
      </c>
      <c r="F8" s="7">
        <f>IF(AND(C8&lt;&gt;"",D8&lt;&gt;""),((D8-C8)*24)-(E8/60),"")</f>
        <v/>
      </c>
      <c r="G8" s="7">
        <f>IF(F8&gt;8,F8-8,0)</f>
        <v/>
      </c>
      <c r="H8" s="8" t="n"/>
      <c r="I8" s="8" t="n"/>
      <c r="J8" s="8" t="n"/>
      <c r="K8" s="6" t="n"/>
      <c r="L8" s="6" t="n"/>
    </row>
    <row r="9" ht="25" customHeight="1">
      <c r="A9" s="9" t="inlineStr">
        <is>
          <t>02/03/2026</t>
        </is>
      </c>
      <c r="B9" s="9" t="inlineStr">
        <is>
          <t>Lunedì</t>
        </is>
      </c>
      <c r="C9" s="9" t="n"/>
      <c r="D9" s="9" t="n"/>
      <c r="E9" s="9" t="n">
        <v>60</v>
      </c>
      <c r="F9" s="10">
        <f>IF(AND(C9&lt;&gt;"",D9&lt;&gt;""),((D9-C9)*24)-(E9/60),"")</f>
        <v/>
      </c>
      <c r="G9" s="10">
        <f>IF(F9&gt;8,F9-8,0)</f>
        <v/>
      </c>
      <c r="H9" s="11" t="n"/>
      <c r="I9" s="11" t="n"/>
      <c r="J9" s="11" t="n"/>
      <c r="K9" s="9" t="n"/>
      <c r="L9" s="9" t="n"/>
    </row>
    <row r="10" ht="25" customHeight="1">
      <c r="A10" s="9" t="inlineStr">
        <is>
          <t>03/03/2026</t>
        </is>
      </c>
      <c r="B10" s="9" t="inlineStr">
        <is>
          <t>Martedì</t>
        </is>
      </c>
      <c r="C10" s="9" t="n"/>
      <c r="D10" s="9" t="n"/>
      <c r="E10" s="9" t="n">
        <v>60</v>
      </c>
      <c r="F10" s="10">
        <f>IF(AND(C10&lt;&gt;"",D10&lt;&gt;""),((D10-C10)*24)-(E10/60),"")</f>
        <v/>
      </c>
      <c r="G10" s="10">
        <f>IF(F10&gt;8,F10-8,0)</f>
        <v/>
      </c>
      <c r="H10" s="11" t="n"/>
      <c r="I10" s="11" t="n"/>
      <c r="J10" s="11" t="n"/>
      <c r="K10" s="9" t="n"/>
      <c r="L10" s="9" t="n"/>
    </row>
    <row r="11" ht="25" customHeight="1">
      <c r="A11" s="9" t="inlineStr">
        <is>
          <t>04/03/2026</t>
        </is>
      </c>
      <c r="B11" s="9" t="inlineStr">
        <is>
          <t>Mercoledì</t>
        </is>
      </c>
      <c r="C11" s="9" t="n"/>
      <c r="D11" s="9" t="n"/>
      <c r="E11" s="9" t="n">
        <v>60</v>
      </c>
      <c r="F11" s="10">
        <f>IF(AND(C11&lt;&gt;"",D11&lt;&gt;""),((D11-C11)*24)-(E11/60),"")</f>
        <v/>
      </c>
      <c r="G11" s="10">
        <f>IF(F11&gt;8,F11-8,0)</f>
        <v/>
      </c>
      <c r="H11" s="11" t="n"/>
      <c r="I11" s="11" t="n"/>
      <c r="J11" s="11" t="n"/>
      <c r="K11" s="9" t="n"/>
      <c r="L11" s="9" t="n"/>
    </row>
    <row r="12" ht="25" customHeight="1">
      <c r="A12" s="9" t="inlineStr">
        <is>
          <t>05/03/2026</t>
        </is>
      </c>
      <c r="B12" s="9" t="inlineStr">
        <is>
          <t>Giovedì</t>
        </is>
      </c>
      <c r="C12" s="9" t="n"/>
      <c r="D12" s="9" t="n"/>
      <c r="E12" s="9" t="n">
        <v>60</v>
      </c>
      <c r="F12" s="10">
        <f>IF(AND(C12&lt;&gt;"",D12&lt;&gt;""),((D12-C12)*24)-(E12/60),"")</f>
        <v/>
      </c>
      <c r="G12" s="10">
        <f>IF(F12&gt;8,F12-8,0)</f>
        <v/>
      </c>
      <c r="H12" s="11" t="n"/>
      <c r="I12" s="11" t="n"/>
      <c r="J12" s="11" t="n"/>
      <c r="K12" s="9" t="n"/>
      <c r="L12" s="9" t="n"/>
    </row>
    <row r="13" ht="25" customHeight="1">
      <c r="A13" s="9" t="inlineStr">
        <is>
          <t>06/03/2026</t>
        </is>
      </c>
      <c r="B13" s="9" t="inlineStr">
        <is>
          <t>Venerdì</t>
        </is>
      </c>
      <c r="C13" s="9" t="n"/>
      <c r="D13" s="9" t="n"/>
      <c r="E13" s="9" t="n">
        <v>60</v>
      </c>
      <c r="F13" s="10">
        <f>IF(AND(C13&lt;&gt;"",D13&lt;&gt;""),((D13-C13)*24)-(E13/60),"")</f>
        <v/>
      </c>
      <c r="G13" s="10">
        <f>IF(F13&gt;8,F13-8,0)</f>
        <v/>
      </c>
      <c r="H13" s="11" t="n"/>
      <c r="I13" s="11" t="n"/>
      <c r="J13" s="11" t="n"/>
      <c r="K13" s="9" t="n"/>
      <c r="L13" s="9" t="n"/>
    </row>
    <row r="14" ht="25" customHeight="1">
      <c r="A14" s="6" t="inlineStr">
        <is>
          <t>07/03/2026</t>
        </is>
      </c>
      <c r="B14" s="6" t="inlineStr">
        <is>
          <t>Sabato</t>
        </is>
      </c>
      <c r="C14" s="6" t="n"/>
      <c r="D14" s="6" t="n"/>
      <c r="E14" s="6" t="n">
        <v>60</v>
      </c>
      <c r="F14" s="7">
        <f>IF(AND(C14&lt;&gt;"",D14&lt;&gt;""),((D14-C14)*24)-(E14/60),"")</f>
        <v/>
      </c>
      <c r="G14" s="7">
        <f>IF(F14&gt;8,F14-8,0)</f>
        <v/>
      </c>
      <c r="H14" s="8" t="n"/>
      <c r="I14" s="8" t="n"/>
      <c r="J14" s="8" t="n"/>
      <c r="K14" s="6" t="n"/>
      <c r="L14" s="6" t="n"/>
    </row>
    <row r="15" ht="25" customHeight="1">
      <c r="A15" s="6" t="inlineStr">
        <is>
          <t>08/03/2026</t>
        </is>
      </c>
      <c r="B15" s="6" t="inlineStr">
        <is>
          <t>Domenica</t>
        </is>
      </c>
      <c r="C15" s="6" t="n"/>
      <c r="D15" s="6" t="n"/>
      <c r="E15" s="6" t="n">
        <v>60</v>
      </c>
      <c r="F15" s="7">
        <f>IF(AND(C15&lt;&gt;"",D15&lt;&gt;""),((D15-C15)*24)-(E15/60),"")</f>
        <v/>
      </c>
      <c r="G15" s="7">
        <f>IF(F15&gt;8,F15-8,0)</f>
        <v/>
      </c>
      <c r="H15" s="8" t="n"/>
      <c r="I15" s="8" t="n"/>
      <c r="J15" s="8" t="n"/>
      <c r="K15" s="6" t="n"/>
      <c r="L15" s="6" t="n"/>
    </row>
    <row r="16" ht="25" customHeight="1">
      <c r="A16" s="9" t="inlineStr">
        <is>
          <t>09/03/2026</t>
        </is>
      </c>
      <c r="B16" s="9" t="inlineStr">
        <is>
          <t>Lunedì</t>
        </is>
      </c>
      <c r="C16" s="9" t="n"/>
      <c r="D16" s="9" t="n"/>
      <c r="E16" s="9" t="n">
        <v>60</v>
      </c>
      <c r="F16" s="10">
        <f>IF(AND(C16&lt;&gt;"",D16&lt;&gt;""),((D16-C16)*24)-(E16/60),"")</f>
        <v/>
      </c>
      <c r="G16" s="10">
        <f>IF(F16&gt;8,F16-8,0)</f>
        <v/>
      </c>
      <c r="H16" s="11" t="n"/>
      <c r="I16" s="11" t="n"/>
      <c r="J16" s="11" t="n"/>
      <c r="K16" s="9" t="n"/>
      <c r="L16" s="9" t="n"/>
    </row>
    <row r="17" ht="25" customHeight="1">
      <c r="A17" s="9" t="inlineStr">
        <is>
          <t>10/03/2026</t>
        </is>
      </c>
      <c r="B17" s="9" t="inlineStr">
        <is>
          <t>Martedì</t>
        </is>
      </c>
      <c r="C17" s="9" t="n"/>
      <c r="D17" s="9" t="n"/>
      <c r="E17" s="9" t="n">
        <v>60</v>
      </c>
      <c r="F17" s="10">
        <f>IF(AND(C17&lt;&gt;"",D17&lt;&gt;""),((D17-C17)*24)-(E17/60),"")</f>
        <v/>
      </c>
      <c r="G17" s="10">
        <f>IF(F17&gt;8,F17-8,0)</f>
        <v/>
      </c>
      <c r="H17" s="11" t="n"/>
      <c r="I17" s="11" t="n"/>
      <c r="J17" s="11" t="n"/>
      <c r="K17" s="9" t="n"/>
      <c r="L17" s="9" t="n"/>
    </row>
    <row r="18" ht="25" customHeight="1">
      <c r="A18" s="9" t="inlineStr">
        <is>
          <t>11/03/2026</t>
        </is>
      </c>
      <c r="B18" s="9" t="inlineStr">
        <is>
          <t>Mercoledì</t>
        </is>
      </c>
      <c r="C18" s="9" t="n"/>
      <c r="D18" s="9" t="n"/>
      <c r="E18" s="9" t="n">
        <v>60</v>
      </c>
      <c r="F18" s="10">
        <f>IF(AND(C18&lt;&gt;"",D18&lt;&gt;""),((D18-C18)*24)-(E18/60),"")</f>
        <v/>
      </c>
      <c r="G18" s="10">
        <f>IF(F18&gt;8,F18-8,0)</f>
        <v/>
      </c>
      <c r="H18" s="11" t="n"/>
      <c r="I18" s="11" t="n"/>
      <c r="J18" s="11" t="n"/>
      <c r="K18" s="9" t="n"/>
      <c r="L18" s="9" t="n"/>
    </row>
    <row r="19" ht="25" customHeight="1">
      <c r="A19" s="9" t="inlineStr">
        <is>
          <t>12/03/2026</t>
        </is>
      </c>
      <c r="B19" s="9" t="inlineStr">
        <is>
          <t>Giovedì</t>
        </is>
      </c>
      <c r="C19" s="9" t="n"/>
      <c r="D19" s="9" t="n"/>
      <c r="E19" s="9" t="n">
        <v>60</v>
      </c>
      <c r="F19" s="10">
        <f>IF(AND(C19&lt;&gt;"",D19&lt;&gt;""),((D19-C19)*24)-(E19/60),"")</f>
        <v/>
      </c>
      <c r="G19" s="10">
        <f>IF(F19&gt;8,F19-8,0)</f>
        <v/>
      </c>
      <c r="H19" s="11" t="n"/>
      <c r="I19" s="11" t="n"/>
      <c r="J19" s="11" t="n"/>
      <c r="K19" s="9" t="n"/>
      <c r="L19" s="9" t="n"/>
    </row>
    <row r="20" ht="25" customHeight="1">
      <c r="A20" s="9" t="inlineStr">
        <is>
          <t>13/03/2026</t>
        </is>
      </c>
      <c r="B20" s="9" t="inlineStr">
        <is>
          <t>Venerdì</t>
        </is>
      </c>
      <c r="C20" s="9" t="n"/>
      <c r="D20" s="9" t="n"/>
      <c r="E20" s="9" t="n">
        <v>60</v>
      </c>
      <c r="F20" s="10">
        <f>IF(AND(C20&lt;&gt;"",D20&lt;&gt;""),((D20-C20)*24)-(E20/60),"")</f>
        <v/>
      </c>
      <c r="G20" s="10">
        <f>IF(F20&gt;8,F20-8,0)</f>
        <v/>
      </c>
      <c r="H20" s="11" t="n"/>
      <c r="I20" s="11" t="n"/>
      <c r="J20" s="11" t="n"/>
      <c r="K20" s="9" t="n"/>
      <c r="L20" s="9" t="n"/>
    </row>
    <row r="21" ht="25" customHeight="1">
      <c r="A21" s="6" t="inlineStr">
        <is>
          <t>14/03/2026</t>
        </is>
      </c>
      <c r="B21" s="6" t="inlineStr">
        <is>
          <t>Sabato</t>
        </is>
      </c>
      <c r="C21" s="6" t="n"/>
      <c r="D21" s="6" t="n"/>
      <c r="E21" s="6" t="n">
        <v>60</v>
      </c>
      <c r="F21" s="7">
        <f>IF(AND(C21&lt;&gt;"",D21&lt;&gt;""),((D21-C21)*24)-(E21/60),"")</f>
        <v/>
      </c>
      <c r="G21" s="7">
        <f>IF(F21&gt;8,F21-8,0)</f>
        <v/>
      </c>
      <c r="H21" s="8" t="n"/>
      <c r="I21" s="8" t="n"/>
      <c r="J21" s="8" t="n"/>
      <c r="K21" s="6" t="n"/>
      <c r="L21" s="6" t="n"/>
    </row>
    <row r="22" ht="25" customHeight="1">
      <c r="A22" s="6" t="inlineStr">
        <is>
          <t>15/03/2026</t>
        </is>
      </c>
      <c r="B22" s="6" t="inlineStr">
        <is>
          <t>Domenica</t>
        </is>
      </c>
      <c r="C22" s="6" t="n"/>
      <c r="D22" s="6" t="n"/>
      <c r="E22" s="6" t="n">
        <v>60</v>
      </c>
      <c r="F22" s="7">
        <f>IF(AND(C22&lt;&gt;"",D22&lt;&gt;""),((D22-C22)*24)-(E22/60),"")</f>
        <v/>
      </c>
      <c r="G22" s="7">
        <f>IF(F22&gt;8,F22-8,0)</f>
        <v/>
      </c>
      <c r="H22" s="8" t="n"/>
      <c r="I22" s="8" t="n"/>
      <c r="J22" s="8" t="n"/>
      <c r="K22" s="6" t="n"/>
      <c r="L22" s="6" t="n"/>
    </row>
    <row r="23" ht="25" customHeight="1">
      <c r="A23" s="9" t="inlineStr">
        <is>
          <t>16/03/2026</t>
        </is>
      </c>
      <c r="B23" s="9" t="inlineStr">
        <is>
          <t>Lunedì</t>
        </is>
      </c>
      <c r="C23" s="9" t="n"/>
      <c r="D23" s="9" t="n"/>
      <c r="E23" s="9" t="n">
        <v>60</v>
      </c>
      <c r="F23" s="10">
        <f>IF(AND(C23&lt;&gt;"",D23&lt;&gt;""),((D23-C23)*24)-(E23/60),"")</f>
        <v/>
      </c>
      <c r="G23" s="10">
        <f>IF(F23&gt;8,F23-8,0)</f>
        <v/>
      </c>
      <c r="H23" s="11" t="n"/>
      <c r="I23" s="11" t="n"/>
      <c r="J23" s="11" t="n"/>
      <c r="K23" s="9" t="n"/>
      <c r="L23" s="9" t="n"/>
    </row>
    <row r="24" ht="25" customHeight="1">
      <c r="A24" s="9" t="inlineStr">
        <is>
          <t>17/03/2026</t>
        </is>
      </c>
      <c r="B24" s="9" t="inlineStr">
        <is>
          <t>Martedì</t>
        </is>
      </c>
      <c r="C24" s="9" t="n"/>
      <c r="D24" s="9" t="n"/>
      <c r="E24" s="9" t="n">
        <v>60</v>
      </c>
      <c r="F24" s="10">
        <f>IF(AND(C24&lt;&gt;"",D24&lt;&gt;""),((D24-C24)*24)-(E24/60),"")</f>
        <v/>
      </c>
      <c r="G24" s="10">
        <f>IF(F24&gt;8,F24-8,0)</f>
        <v/>
      </c>
      <c r="H24" s="11" t="n"/>
      <c r="I24" s="11" t="n"/>
      <c r="J24" s="11" t="n"/>
      <c r="K24" s="9" t="n"/>
      <c r="L24" s="9" t="n"/>
    </row>
    <row r="25" ht="25" customHeight="1">
      <c r="A25" s="9" t="inlineStr">
        <is>
          <t>18/03/2026</t>
        </is>
      </c>
      <c r="B25" s="9" t="inlineStr">
        <is>
          <t>Mercoledì</t>
        </is>
      </c>
      <c r="C25" s="9" t="n"/>
      <c r="D25" s="9" t="n"/>
      <c r="E25" s="9" t="n">
        <v>60</v>
      </c>
      <c r="F25" s="10">
        <f>IF(AND(C25&lt;&gt;"",D25&lt;&gt;""),((D25-C25)*24)-(E25/60),"")</f>
        <v/>
      </c>
      <c r="G25" s="10">
        <f>IF(F25&gt;8,F25-8,0)</f>
        <v/>
      </c>
      <c r="H25" s="11" t="n"/>
      <c r="I25" s="11" t="n"/>
      <c r="J25" s="11" t="n"/>
      <c r="K25" s="9" t="n"/>
      <c r="L25" s="9" t="n"/>
    </row>
    <row r="26" ht="25" customHeight="1">
      <c r="A26" s="9" t="inlineStr">
        <is>
          <t>19/03/2026</t>
        </is>
      </c>
      <c r="B26" s="9" t="inlineStr">
        <is>
          <t>Giovedì</t>
        </is>
      </c>
      <c r="C26" s="9" t="n"/>
      <c r="D26" s="9" t="n"/>
      <c r="E26" s="9" t="n">
        <v>60</v>
      </c>
      <c r="F26" s="10">
        <f>IF(AND(C26&lt;&gt;"",D26&lt;&gt;""),((D26-C26)*24)-(E26/60),"")</f>
        <v/>
      </c>
      <c r="G26" s="10">
        <f>IF(F26&gt;8,F26-8,0)</f>
        <v/>
      </c>
      <c r="H26" s="11" t="n"/>
      <c r="I26" s="11" t="n"/>
      <c r="J26" s="11" t="n"/>
      <c r="K26" s="9" t="n"/>
      <c r="L26" s="9" t="n"/>
    </row>
    <row r="27" ht="25" customHeight="1">
      <c r="A27" s="9" t="inlineStr">
        <is>
          <t>20/03/2026</t>
        </is>
      </c>
      <c r="B27" s="9" t="inlineStr">
        <is>
          <t>Venerdì</t>
        </is>
      </c>
      <c r="C27" s="9" t="n"/>
      <c r="D27" s="9" t="n"/>
      <c r="E27" s="9" t="n">
        <v>60</v>
      </c>
      <c r="F27" s="10">
        <f>IF(AND(C27&lt;&gt;"",D27&lt;&gt;""),((D27-C27)*24)-(E27/60),"")</f>
        <v/>
      </c>
      <c r="G27" s="10">
        <f>IF(F27&gt;8,F27-8,0)</f>
        <v/>
      </c>
      <c r="H27" s="11" t="n"/>
      <c r="I27" s="11" t="n"/>
      <c r="J27" s="11" t="n"/>
      <c r="K27" s="9" t="n"/>
      <c r="L27" s="9" t="n"/>
    </row>
    <row r="28" ht="25" customHeight="1">
      <c r="A28" s="6" t="inlineStr">
        <is>
          <t>21/03/2026</t>
        </is>
      </c>
      <c r="B28" s="6" t="inlineStr">
        <is>
          <t>Sabato</t>
        </is>
      </c>
      <c r="C28" s="6" t="n"/>
      <c r="D28" s="6" t="n"/>
      <c r="E28" s="6" t="n">
        <v>60</v>
      </c>
      <c r="F28" s="7">
        <f>IF(AND(C28&lt;&gt;"",D28&lt;&gt;""),((D28-C28)*24)-(E28/60),"")</f>
        <v/>
      </c>
      <c r="G28" s="7">
        <f>IF(F28&gt;8,F28-8,0)</f>
        <v/>
      </c>
      <c r="H28" s="8" t="n"/>
      <c r="I28" s="8" t="n"/>
      <c r="J28" s="8" t="n"/>
      <c r="K28" s="6" t="n"/>
      <c r="L28" s="6" t="n"/>
    </row>
    <row r="29" ht="25" customHeight="1">
      <c r="A29" s="6" t="inlineStr">
        <is>
          <t>22/03/2026</t>
        </is>
      </c>
      <c r="B29" s="6" t="inlineStr">
        <is>
          <t>Domenica</t>
        </is>
      </c>
      <c r="C29" s="6" t="n"/>
      <c r="D29" s="6" t="n"/>
      <c r="E29" s="6" t="n">
        <v>60</v>
      </c>
      <c r="F29" s="7">
        <f>IF(AND(C29&lt;&gt;"",D29&lt;&gt;""),((D29-C29)*24)-(E29/60),"")</f>
        <v/>
      </c>
      <c r="G29" s="7">
        <f>IF(F29&gt;8,F29-8,0)</f>
        <v/>
      </c>
      <c r="H29" s="8" t="n"/>
      <c r="I29" s="8" t="n"/>
      <c r="J29" s="8" t="n"/>
      <c r="K29" s="6" t="n"/>
      <c r="L29" s="6" t="n"/>
    </row>
    <row r="30" ht="25" customHeight="1">
      <c r="A30" s="9" t="inlineStr">
        <is>
          <t>23/03/2026</t>
        </is>
      </c>
      <c r="B30" s="9" t="inlineStr">
        <is>
          <t>Lunedì</t>
        </is>
      </c>
      <c r="C30" s="9" t="n"/>
      <c r="D30" s="9" t="n"/>
      <c r="E30" s="9" t="n">
        <v>60</v>
      </c>
      <c r="F30" s="10">
        <f>IF(AND(C30&lt;&gt;"",D30&lt;&gt;""),((D30-C30)*24)-(E30/60),"")</f>
        <v/>
      </c>
      <c r="G30" s="10">
        <f>IF(F30&gt;8,F30-8,0)</f>
        <v/>
      </c>
      <c r="H30" s="11" t="n"/>
      <c r="I30" s="11" t="n"/>
      <c r="J30" s="11" t="n"/>
      <c r="K30" s="9" t="n"/>
      <c r="L30" s="9" t="n"/>
    </row>
    <row r="31" ht="25" customHeight="1">
      <c r="A31" s="9" t="inlineStr">
        <is>
          <t>24/03/2026</t>
        </is>
      </c>
      <c r="B31" s="9" t="inlineStr">
        <is>
          <t>Martedì</t>
        </is>
      </c>
      <c r="C31" s="9" t="n"/>
      <c r="D31" s="9" t="n"/>
      <c r="E31" s="9" t="n">
        <v>60</v>
      </c>
      <c r="F31" s="10">
        <f>IF(AND(C31&lt;&gt;"",D31&lt;&gt;""),((D31-C31)*24)-(E31/60),"")</f>
        <v/>
      </c>
      <c r="G31" s="10">
        <f>IF(F31&gt;8,F31-8,0)</f>
        <v/>
      </c>
      <c r="H31" s="11" t="n"/>
      <c r="I31" s="11" t="n"/>
      <c r="J31" s="11" t="n"/>
      <c r="K31" s="9" t="n"/>
      <c r="L31" s="9" t="n"/>
    </row>
    <row r="32" ht="25" customHeight="1">
      <c r="A32" s="9" t="inlineStr">
        <is>
          <t>25/03/2026</t>
        </is>
      </c>
      <c r="B32" s="9" t="inlineStr">
        <is>
          <t>Mercoledì</t>
        </is>
      </c>
      <c r="C32" s="9" t="n"/>
      <c r="D32" s="9" t="n"/>
      <c r="E32" s="9" t="n">
        <v>60</v>
      </c>
      <c r="F32" s="10">
        <f>IF(AND(C32&lt;&gt;"",D32&lt;&gt;""),((D32-C32)*24)-(E32/60),"")</f>
        <v/>
      </c>
      <c r="G32" s="10">
        <f>IF(F32&gt;8,F32-8,0)</f>
        <v/>
      </c>
      <c r="H32" s="11" t="n"/>
      <c r="I32" s="11" t="n"/>
      <c r="J32" s="11" t="n"/>
      <c r="K32" s="9" t="n"/>
      <c r="L32" s="9" t="n"/>
    </row>
    <row r="33" ht="25" customHeight="1">
      <c r="A33" s="9" t="inlineStr">
        <is>
          <t>26/03/2026</t>
        </is>
      </c>
      <c r="B33" s="9" t="inlineStr">
        <is>
          <t>Giovedì</t>
        </is>
      </c>
      <c r="C33" s="9" t="n"/>
      <c r="D33" s="9" t="n"/>
      <c r="E33" s="9" t="n">
        <v>60</v>
      </c>
      <c r="F33" s="10">
        <f>IF(AND(C33&lt;&gt;"",D33&lt;&gt;""),((D33-C33)*24)-(E33/60),"")</f>
        <v/>
      </c>
      <c r="G33" s="10">
        <f>IF(F33&gt;8,F33-8,0)</f>
        <v/>
      </c>
      <c r="H33" s="11" t="n"/>
      <c r="I33" s="11" t="n"/>
      <c r="J33" s="11" t="n"/>
      <c r="K33" s="9" t="n"/>
      <c r="L33" s="9" t="n"/>
    </row>
    <row r="34" ht="25" customHeight="1">
      <c r="A34" s="9" t="inlineStr">
        <is>
          <t>27/03/2026</t>
        </is>
      </c>
      <c r="B34" s="9" t="inlineStr">
        <is>
          <t>Venerdì</t>
        </is>
      </c>
      <c r="C34" s="9" t="n"/>
      <c r="D34" s="9" t="n"/>
      <c r="E34" s="9" t="n">
        <v>60</v>
      </c>
      <c r="F34" s="10">
        <f>IF(AND(C34&lt;&gt;"",D34&lt;&gt;""),((D34-C34)*24)-(E34/60),"")</f>
        <v/>
      </c>
      <c r="G34" s="10">
        <f>IF(F34&gt;8,F34-8,0)</f>
        <v/>
      </c>
      <c r="H34" s="11" t="n"/>
      <c r="I34" s="11" t="n"/>
      <c r="J34" s="11" t="n"/>
      <c r="K34" s="9" t="n"/>
      <c r="L34" s="9" t="n"/>
    </row>
    <row r="35" ht="25" customHeight="1">
      <c r="A35" s="6" t="inlineStr">
        <is>
          <t>28/03/2026</t>
        </is>
      </c>
      <c r="B35" s="6" t="inlineStr">
        <is>
          <t>Sabato</t>
        </is>
      </c>
      <c r="C35" s="6" t="n"/>
      <c r="D35" s="6" t="n"/>
      <c r="E35" s="6" t="n">
        <v>60</v>
      </c>
      <c r="F35" s="7">
        <f>IF(AND(C35&lt;&gt;"",D35&lt;&gt;""),((D35-C35)*24)-(E35/60),"")</f>
        <v/>
      </c>
      <c r="G35" s="7">
        <f>IF(F35&gt;8,F35-8,0)</f>
        <v/>
      </c>
      <c r="H35" s="8" t="n"/>
      <c r="I35" s="8" t="n"/>
      <c r="J35" s="8" t="n"/>
      <c r="K35" s="6" t="n"/>
      <c r="L35" s="6" t="n"/>
    </row>
    <row r="36" ht="25" customHeight="1">
      <c r="A36" s="6" t="inlineStr">
        <is>
          <t>29/03/2026</t>
        </is>
      </c>
      <c r="B36" s="6" t="inlineStr">
        <is>
          <t>Domenica</t>
        </is>
      </c>
      <c r="C36" s="6" t="n"/>
      <c r="D36" s="6" t="n"/>
      <c r="E36" s="6" t="n">
        <v>60</v>
      </c>
      <c r="F36" s="7">
        <f>IF(AND(C36&lt;&gt;"",D36&lt;&gt;""),((D36-C36)*24)-(E36/60),"")</f>
        <v/>
      </c>
      <c r="G36" s="7">
        <f>IF(F36&gt;8,F36-8,0)</f>
        <v/>
      </c>
      <c r="H36" s="8" t="n"/>
      <c r="I36" s="8" t="n"/>
      <c r="J36" s="8" t="n"/>
      <c r="K36" s="6" t="n"/>
      <c r="L36" s="6" t="n"/>
    </row>
    <row r="37" ht="25" customHeight="1">
      <c r="A37" s="9" t="inlineStr">
        <is>
          <t>30/03/2026</t>
        </is>
      </c>
      <c r="B37" s="9" t="inlineStr">
        <is>
          <t>Lunedì</t>
        </is>
      </c>
      <c r="C37" s="9" t="n"/>
      <c r="D37" s="9" t="n"/>
      <c r="E37" s="9" t="n">
        <v>60</v>
      </c>
      <c r="F37" s="10">
        <f>IF(AND(C37&lt;&gt;"",D37&lt;&gt;""),((D37-C37)*24)-(E37/60),"")</f>
        <v/>
      </c>
      <c r="G37" s="10">
        <f>IF(F37&gt;8,F37-8,0)</f>
        <v/>
      </c>
      <c r="H37" s="11" t="n"/>
      <c r="I37" s="11" t="n"/>
      <c r="J37" s="11" t="n"/>
      <c r="K37" s="9" t="n"/>
      <c r="L37" s="9" t="n"/>
    </row>
    <row r="38" ht="25" customHeight="1">
      <c r="A38" s="9" t="inlineStr">
        <is>
          <t>31/03/2026</t>
        </is>
      </c>
      <c r="B38" s="9" t="inlineStr">
        <is>
          <t>Martedì</t>
        </is>
      </c>
      <c r="C38" s="9" t="n"/>
      <c r="D38" s="9" t="n"/>
      <c r="E38" s="9" t="n">
        <v>60</v>
      </c>
      <c r="F38" s="10">
        <f>IF(AND(C38&lt;&gt;"",D38&lt;&gt;""),((D38-C38)*24)-(E38/60),"")</f>
        <v/>
      </c>
      <c r="G38" s="10">
        <f>IF(F38&gt;8,F38-8,0)</f>
        <v/>
      </c>
      <c r="H38" s="11" t="n"/>
      <c r="I38" s="11" t="n"/>
      <c r="J38" s="11" t="n"/>
      <c r="K38" s="9" t="n"/>
      <c r="L38" s="9" t="n"/>
    </row>
    <row r="40">
      <c r="A40" s="12" t="inlineStr">
        <is>
          <t>TOTALI MENSILI</t>
        </is>
      </c>
      <c r="F40" s="13">
        <f>SUM(F8:F38)</f>
        <v/>
      </c>
      <c r="G40" s="14">
        <f>SUM(G8:G38)</f>
        <v/>
      </c>
    </row>
    <row r="42">
      <c r="A42" s="2" t="inlineStr">
        <is>
          <t>RIEPILOGO PRESENZE</t>
        </is>
      </c>
    </row>
    <row r="43">
      <c r="A43" s="15" t="inlineStr">
        <is>
          <t>Giorni Lavorativi:</t>
        </is>
      </c>
      <c r="B43" s="16">
        <f>COUNTIF(K8:K38,"Lavoro Ordinario")+COUNTIF(K8:K38,"Smartworking")+COUNTIF(K8:K38,"Trasferta")</f>
        <v/>
      </c>
    </row>
    <row r="44">
      <c r="A44" s="15" t="inlineStr">
        <is>
          <t>Giorni di Ferie:</t>
        </is>
      </c>
      <c r="B44" s="16">
        <f>COUNTIF(K8:K38,"Ferie")</f>
        <v/>
      </c>
    </row>
    <row r="45">
      <c r="A45" s="15" t="inlineStr">
        <is>
          <t>Giorni di Malattia:</t>
        </is>
      </c>
      <c r="B45" s="16">
        <f>COUNTIF(K8:K38,"Malattia")</f>
        <v/>
      </c>
    </row>
    <row r="46">
      <c r="A46" s="15" t="inlineStr">
        <is>
          <t>Giorni di Permesso:</t>
        </is>
      </c>
      <c r="B46" s="16">
        <f>COUNTIF(K8:K38,"Permesso")</f>
        <v/>
      </c>
    </row>
    <row r="47">
      <c r="A47" s="15" t="inlineStr">
        <is>
          <t>Giorni Smartworking:</t>
        </is>
      </c>
      <c r="B47" s="16">
        <f>COUNTIF(K8:K38,"Smartworking")</f>
        <v/>
      </c>
    </row>
    <row r="48">
      <c r="A48" s="15" t="inlineStr">
        <is>
          <t>Giorni in Trasferta:</t>
        </is>
      </c>
      <c r="B48" s="16">
        <f>COUNTIF(K8:K38,"Trasferta")</f>
        <v/>
      </c>
    </row>
    <row r="51">
      <c r="A51" s="17" t="inlineStr">
        <is>
          <t>Firma Dipendente:</t>
        </is>
      </c>
      <c r="D51" s="17" t="inlineStr">
        <is>
          <t>Firma Manager:</t>
        </is>
      </c>
    </row>
    <row r="52">
      <c r="A52" s="18" t="n"/>
      <c r="D52" s="18" t="n"/>
    </row>
    <row r="53"/>
  </sheetData>
  <mergeCells count="8">
    <mergeCell ref="A1:P1"/>
    <mergeCell ref="A3:D3"/>
    <mergeCell ref="A40:E40"/>
    <mergeCell ref="A42:B42"/>
    <mergeCell ref="A51:B51"/>
    <mergeCell ref="A52:B53"/>
    <mergeCell ref="D51:E51"/>
    <mergeCell ref="D52:E53"/>
  </mergeCells>
  <dataValidations count="2">
    <dataValidation sqref="K8:K38" showErrorMessage="1" showInputMessage="1" allowBlank="1" type="list">
      <formula1>"Lavoro Ordinario,Ferie,Malattia,Permesso,Smartworking,Trasferta"</formula1>
    </dataValidation>
    <dataValidation sqref="L8:L38" showErrorMessage="1" showInputMessage="1" allowBlank="1" type="list">
      <formula1>"✓,✗,In Attesa"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selection activeCell="A1" sqref="A1"/>
    </sheetView>
  </sheetViews>
  <sheetFormatPr baseColWidth="8" defaultRowHeight="15"/>
  <cols>
    <col width="5" customWidth="1" min="1" max="1"/>
    <col width="70" customWidth="1" min="2" max="2"/>
  </cols>
  <sheetData>
    <row r="1" ht="30" customHeight="1">
      <c r="A1" s="19" t="inlineStr">
        <is>
          <t>ISTRUZIONI PER L'USO DEL TIMESHEET</t>
        </is>
      </c>
    </row>
    <row r="3" ht="25" customHeight="1">
      <c r="A3" s="2" t="inlineStr">
        <is>
          <t>COMPILAZIONE DATI PERSONALI</t>
        </is>
      </c>
    </row>
    <row r="4">
      <c r="A4" s="20" t="inlineStr">
        <is>
          <t>1.</t>
        </is>
      </c>
      <c r="B4" s="21" t="inlineStr">
        <is>
          <t>Inserire nome, matricola, reparto e nome del manager nei campi in alto</t>
        </is>
      </c>
    </row>
    <row r="5">
      <c r="A5" t="inlineStr"/>
    </row>
    <row r="6" ht="25" customHeight="1">
      <c r="A6" s="2" t="inlineStr">
        <is>
          <t>REGISTRAZIONE ORARI GIORNALIERI</t>
        </is>
      </c>
    </row>
    <row r="7">
      <c r="A7" s="20" t="inlineStr">
        <is>
          <t>2.</t>
        </is>
      </c>
      <c r="B7" s="21" t="inlineStr">
        <is>
          <t>Ora Inizio: inserire l'orario di inizio lavoro (es. 09:00)</t>
        </is>
      </c>
    </row>
    <row r="8">
      <c r="A8" s="20" t="inlineStr">
        <is>
          <t>3.</t>
        </is>
      </c>
      <c r="B8" s="21" t="inlineStr">
        <is>
          <t>Ora Fine: inserire l'orario di fine lavoro (es. 18:00)</t>
        </is>
      </c>
    </row>
    <row r="9">
      <c r="A9" s="20" t="inlineStr">
        <is>
          <t>4.</t>
        </is>
      </c>
      <c r="B9" s="21" t="inlineStr">
        <is>
          <t>Pausa: modificare se necessario i minuti di pausa (default 60 minuti)</t>
        </is>
      </c>
    </row>
    <row r="10">
      <c r="A10" s="20" t="inlineStr">
        <is>
          <t>5.</t>
        </is>
      </c>
      <c r="B10" s="21" t="inlineStr">
        <is>
          <t>Le ore lavorate e gli straordinari vengono calcolati automaticamente</t>
        </is>
      </c>
    </row>
    <row r="11">
      <c r="A11" t="inlineStr"/>
    </row>
    <row r="12" ht="25" customHeight="1">
      <c r="A12" s="2" t="inlineStr">
        <is>
          <t>TIPO GIORNATA</t>
        </is>
      </c>
    </row>
    <row r="13">
      <c r="A13" s="20" t="inlineStr">
        <is>
          <t>6.</t>
        </is>
      </c>
      <c r="B13" s="21" t="inlineStr">
        <is>
          <t>Selezionare il tipo di giornata dal menu a tendina:</t>
        </is>
      </c>
    </row>
    <row r="14">
      <c r="A14" t="inlineStr"/>
      <c r="B14" s="21" t="inlineStr">
        <is>
          <t xml:space="preserve">  • Lavoro Ordinario: giornata lavorativa normale</t>
        </is>
      </c>
    </row>
    <row r="15">
      <c r="A15" t="inlineStr"/>
      <c r="B15" s="21" t="inlineStr">
        <is>
          <t xml:space="preserve">  • Ferie: giorno di ferie</t>
        </is>
      </c>
    </row>
    <row r="16">
      <c r="A16" t="inlineStr"/>
      <c r="B16" s="21" t="inlineStr">
        <is>
          <t xml:space="preserve">  • Malattia: assenza per malattia</t>
        </is>
      </c>
    </row>
    <row r="17">
      <c r="A17" t="inlineStr"/>
      <c r="B17" s="21" t="inlineStr">
        <is>
          <t xml:space="preserve">  • Permesso: permesso retribuito</t>
        </is>
      </c>
    </row>
    <row r="18">
      <c r="A18" t="inlineStr"/>
      <c r="B18" s="21" t="inlineStr">
        <is>
          <t xml:space="preserve">  • Smartworking: lavoro da remoto</t>
        </is>
      </c>
    </row>
    <row r="19">
      <c r="A19" t="inlineStr"/>
      <c r="B19" s="21" t="inlineStr">
        <is>
          <t xml:space="preserve">  • Trasferta: giornata in trasferta</t>
        </is>
      </c>
    </row>
    <row r="20">
      <c r="A20" t="inlineStr"/>
    </row>
    <row r="21" ht="25" customHeight="1">
      <c r="A21" s="2" t="inlineStr">
        <is>
          <t>PROGETTI E ATTIVITÀ</t>
        </is>
      </c>
    </row>
    <row r="22">
      <c r="A22" s="20" t="inlineStr">
        <is>
          <t>7.</t>
        </is>
      </c>
      <c r="B22" s="21" t="inlineStr">
        <is>
          <t>Progetto/Commessa: inserire il codice o nome del progetto</t>
        </is>
      </c>
    </row>
    <row r="23">
      <c r="A23" s="20" t="inlineStr">
        <is>
          <t>8.</t>
        </is>
      </c>
      <c r="B23" s="21" t="inlineStr">
        <is>
          <t>Attività: descrivere brevemente le attività svolte</t>
        </is>
      </c>
    </row>
    <row r="24">
      <c r="A24" s="20" t="inlineStr">
        <is>
          <t>9.</t>
        </is>
      </c>
      <c r="B24" s="21" t="inlineStr">
        <is>
          <t>Note: eventuali annotazioni aggiuntive</t>
        </is>
      </c>
    </row>
    <row r="25">
      <c r="A25" t="inlineStr"/>
    </row>
    <row r="26" ht="25" customHeight="1">
      <c r="A26" s="2" t="inlineStr">
        <is>
          <t>APPROVAZIONE</t>
        </is>
      </c>
    </row>
    <row r="27">
      <c r="A27" s="20" t="inlineStr">
        <is>
          <t>10.</t>
        </is>
      </c>
      <c r="B27" s="21" t="inlineStr">
        <is>
          <t>Il campo Approvazione è riservato al manager</t>
        </is>
      </c>
    </row>
    <row r="28">
      <c r="A28" s="20" t="inlineStr">
        <is>
          <t>11.</t>
        </is>
      </c>
      <c r="B28" s="21" t="inlineStr">
        <is>
          <t>Valori possibili: ✓ (approvato), ✗ (non approvato), In Attesa</t>
        </is>
      </c>
    </row>
    <row r="29">
      <c r="A29" t="inlineStr"/>
    </row>
    <row r="30" ht="25" customHeight="1">
      <c r="A30" s="2" t="inlineStr">
        <is>
          <t>TOTALI E RIEPILOGO</t>
        </is>
      </c>
    </row>
    <row r="31">
      <c r="A31" s="20" t="inlineStr">
        <is>
          <t>12.</t>
        </is>
      </c>
      <c r="B31" s="21" t="inlineStr">
        <is>
          <t>I totali mensili vengono calcolati automaticamente</t>
        </is>
      </c>
    </row>
    <row r="32">
      <c r="A32" s="20" t="inlineStr">
        <is>
          <t>13.</t>
        </is>
      </c>
      <c r="B32" s="21" t="inlineStr">
        <is>
          <t>Il riepilogo presenze mostra il conteggio per tipo di giornata</t>
        </is>
      </c>
    </row>
    <row r="33">
      <c r="A33" t="inlineStr"/>
    </row>
    <row r="34" ht="25" customHeight="1">
      <c r="A34" s="2" t="inlineStr">
        <is>
          <t>FIRME</t>
        </is>
      </c>
    </row>
    <row r="35">
      <c r="A35" s="20" t="inlineStr">
        <is>
          <t>14.</t>
        </is>
      </c>
      <c r="B35" s="21" t="inlineStr">
        <is>
          <t>A fine mese, dipendente e manager devono firmare il timesheet</t>
        </is>
      </c>
    </row>
    <row r="36">
      <c r="A36" s="20" t="inlineStr">
        <is>
          <t>15.</t>
        </is>
      </c>
      <c r="B36" s="21" t="inlineStr">
        <is>
          <t>Stampare il documento per raccogliere le firme</t>
        </is>
      </c>
    </row>
    <row r="37">
      <c r="A37" t="inlineStr"/>
    </row>
    <row r="38" ht="25" customHeight="1">
      <c r="A38" s="2" t="inlineStr">
        <is>
          <t>NOTE IMPORTANTI</t>
        </is>
      </c>
    </row>
    <row r="39">
      <c r="A39" s="20" t="inlineStr">
        <is>
          <t>•</t>
        </is>
      </c>
      <c r="B39" s="21" t="inlineStr">
        <is>
          <t>I weekend sono evidenziati in grigio</t>
        </is>
      </c>
    </row>
    <row r="40">
      <c r="A40" s="20" t="inlineStr">
        <is>
          <t>•</t>
        </is>
      </c>
      <c r="B40" s="21" t="inlineStr">
        <is>
          <t>Compilare il timesheet quotidianamente per maggiore precisione</t>
        </is>
      </c>
    </row>
    <row r="41">
      <c r="A41" s="20" t="inlineStr">
        <is>
          <t>•</t>
        </is>
      </c>
      <c r="B41" s="21" t="inlineStr">
        <is>
          <t>Gli straordinari oltre le 8 ore vengono calcolati automaticamente</t>
        </is>
      </c>
    </row>
    <row r="42">
      <c r="A42" s="20" t="inlineStr">
        <is>
          <t>•</t>
        </is>
      </c>
      <c r="B42" s="21" t="inlineStr">
        <is>
          <t>Verificare i totali prima della sottomissione finale</t>
        </is>
      </c>
    </row>
  </sheetData>
  <mergeCells count="35">
    <mergeCell ref="A1:F1"/>
    <mergeCell ref="A3:F3"/>
    <mergeCell ref="B4:F4"/>
    <mergeCell ref="A5:F5"/>
    <mergeCell ref="A6:F6"/>
    <mergeCell ref="B7:F7"/>
    <mergeCell ref="B8:F8"/>
    <mergeCell ref="B9:F9"/>
    <mergeCell ref="B10:F10"/>
    <mergeCell ref="A11:F11"/>
    <mergeCell ref="A12:F12"/>
    <mergeCell ref="B13:F13"/>
    <mergeCell ref="A20:F20"/>
    <mergeCell ref="A21:F21"/>
    <mergeCell ref="B22:F22"/>
    <mergeCell ref="B23:F23"/>
    <mergeCell ref="B24:F24"/>
    <mergeCell ref="A25:F25"/>
    <mergeCell ref="A26:F26"/>
    <mergeCell ref="B27:F27"/>
    <mergeCell ref="B28:F28"/>
    <mergeCell ref="A29:F29"/>
    <mergeCell ref="A30:F30"/>
    <mergeCell ref="B31:F31"/>
    <mergeCell ref="B32:F32"/>
    <mergeCell ref="A33:F33"/>
    <mergeCell ref="A34:F34"/>
    <mergeCell ref="B35:F35"/>
    <mergeCell ref="B36:F36"/>
    <mergeCell ref="A37:F37"/>
    <mergeCell ref="A38:F38"/>
    <mergeCell ref="B39:F39"/>
    <mergeCell ref="B40:F40"/>
    <mergeCell ref="B41:F41"/>
    <mergeCell ref="B42:F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2026-03-25T06:49:08Z</dcterms:created>
  <dcterms:modified xmlns:dcterms="http://purl.org/dc/terms/" xmlns:xsi="http://www.w3.org/2001/XMLSchema-instance" xsi:type="dcterms:W3CDTF">2026-03-25T06:49:08Z</dcterms:modified>
</cp:coreProperties>
</file>